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PNT 2 TRIM. 2020\COMUNES\XXII\"/>
    </mc:Choice>
  </mc:AlternateContent>
  <bookViews>
    <workbookView xWindow="0" yWindow="0" windowWidth="24000" windowHeight="10920"/>
  </bookViews>
  <sheets>
    <sheet name="Reporte de Formatos" sheetId="1" r:id="rId1"/>
    <sheet name="Hidden_1" sheetId="2" r:id="rId2"/>
  </sheets>
  <externalReferences>
    <externalReference r:id="rId3"/>
  </externalReferences>
  <definedNames>
    <definedName name="Hidden_15">Hidden_1!$A$1:$A$5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3" i="1" l="1"/>
  <c r="P17" i="1" l="1"/>
  <c r="P16" i="1"/>
  <c r="P15" i="1"/>
  <c r="P14" i="1"/>
  <c r="AD9" i="1" l="1"/>
  <c r="AD10" i="1" s="1"/>
  <c r="AD11" i="1" s="1"/>
  <c r="AD12" i="1" s="1"/>
  <c r="AD13" i="1" s="1"/>
  <c r="AD14" i="1" s="1"/>
  <c r="AD15" i="1" s="1"/>
  <c r="AD16" i="1" s="1"/>
  <c r="AD17" i="1" s="1"/>
  <c r="AC9" i="1"/>
  <c r="AC10" i="1" s="1"/>
  <c r="AC11" i="1" s="1"/>
  <c r="AC12" i="1" s="1"/>
  <c r="AC13" i="1" s="1"/>
  <c r="AC14" i="1" s="1"/>
  <c r="AC15" i="1" s="1"/>
  <c r="AC16" i="1" s="1"/>
  <c r="AC17" i="1" s="1"/>
</calcChain>
</file>

<file path=xl/sharedStrings.xml><?xml version="1.0" encoding="utf-8"?>
<sst xmlns="http://schemas.openxmlformats.org/spreadsheetml/2006/main" count="302" uniqueCount="147">
  <si>
    <t>45386</t>
  </si>
  <si>
    <t>TÍTULO</t>
  </si>
  <si>
    <t>NOMBRE CORTO</t>
  </si>
  <si>
    <t>DESCRIPCIÓN</t>
  </si>
  <si>
    <t>Deuda Pública</t>
  </si>
  <si>
    <t>N_F22_LTAIPEC_Art74FrXXII</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</si>
  <si>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</si>
  <si>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</si>
  <si>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</si>
  <si>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</si>
  <si>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</si>
  <si>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</si>
  <si>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</si>
  <si>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</si>
  <si>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</si>
  <si>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</si>
  <si>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371964</t>
  </si>
  <si>
    <t>371965</t>
  </si>
  <si>
    <t>371966</t>
  </si>
  <si>
    <t>371945</t>
  </si>
  <si>
    <t>371946</t>
  </si>
  <si>
    <t>371971</t>
  </si>
  <si>
    <t>371947</t>
  </si>
  <si>
    <t>371950</t>
  </si>
  <si>
    <t>371969</t>
  </si>
  <si>
    <t>371975</t>
  </si>
  <si>
    <t>371970</t>
  </si>
  <si>
    <t>371972</t>
  </si>
  <si>
    <t>371951</t>
  </si>
  <si>
    <t>371948</t>
  </si>
  <si>
    <t>371949</t>
  </si>
  <si>
    <t>371954</t>
  </si>
  <si>
    <t>371973</t>
  </si>
  <si>
    <t>371955</t>
  </si>
  <si>
    <t>371956</t>
  </si>
  <si>
    <t>371974</t>
  </si>
  <si>
    <t>371957</t>
  </si>
  <si>
    <t>371962</t>
  </si>
  <si>
    <t>371958</t>
  </si>
  <si>
    <t>371952</t>
  </si>
  <si>
    <t>371959</t>
  </si>
  <si>
    <t>371960</t>
  </si>
  <si>
    <t>371961</t>
  </si>
  <si>
    <t>371967</t>
  </si>
  <si>
    <t>371953</t>
  </si>
  <si>
    <t>371963</t>
  </si>
  <si>
    <t>371968</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</si>
  <si>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</si>
  <si>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</si>
  <si>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</si>
  <si>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</si>
  <si>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</si>
  <si>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</si>
  <si>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</si>
  <si>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</si>
  <si>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</si>
  <si>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</si>
  <si>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</si>
  <si>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</si>
  <si>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</si>
  <si>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</si>
  <si>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</si>
  <si>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</si>
  <si>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</si>
  <si>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</si>
  <si>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</si>
  <si>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</si>
  <si>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</si>
  <si>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</si>
  <si>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</si>
  <si>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</si>
  <si>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</si>
  <si>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</si>
  <si>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</si>
  <si>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</si>
  <si>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</si>
  <si>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</si>
  <si>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</si>
  <si>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</si>
  <si>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</si>
  <si>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</si>
  <si>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</si>
  <si>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</si>
  <si>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</si>
  <si>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SECRETARÍA DE FINANZAS</t>
  </si>
  <si>
    <t>BBVA BANCOMER, S. A.</t>
  </si>
  <si>
    <t>04/09/2017</t>
  </si>
  <si>
    <t>806250000</t>
  </si>
  <si>
    <t>240</t>
  </si>
  <si>
    <t>0.56</t>
  </si>
  <si>
    <t>04/09/2037</t>
  </si>
  <si>
    <t>RAMO 28</t>
  </si>
  <si>
    <t>OBRAS</t>
  </si>
  <si>
    <t/>
  </si>
  <si>
    <t>http://transparencia.finanzas.campeche.gob.mx/documentos/70/XXII/CREDITOS/806.pdf</t>
  </si>
  <si>
    <t>08/09/2017</t>
  </si>
  <si>
    <t>Dirección de Egresos</t>
  </si>
  <si>
    <t>BANCO SANTANDER (MEXICO) S.A.</t>
  </si>
  <si>
    <t>16/05/2017</t>
  </si>
  <si>
    <t>800000000</t>
  </si>
  <si>
    <t>0.65</t>
  </si>
  <si>
    <t>16/05/2037</t>
  </si>
  <si>
    <t>http://www.transparencia.finanzas.campeche.gob.mx/documentos/70/XXII/CREDITOS/SANTANDER%20800MDP.pdf</t>
  </si>
  <si>
    <t>01/06/2017</t>
  </si>
  <si>
    <t>BANCO NACIONAL DE MÉXICO, S. A.</t>
  </si>
  <si>
    <t>14/04/2014</t>
  </si>
  <si>
    <t>25/09/2034</t>
  </si>
  <si>
    <t>http://www.transparencia.finanzas.campeche.gob.mx/documentos/70/XXII/CREDITOS/%24537%2C500%2C000.00/Financiamiento%20No.%207%20Banamex.pdf</t>
  </si>
  <si>
    <t>21/04/2014</t>
  </si>
  <si>
    <t>14/08/2014</t>
  </si>
  <si>
    <t>0.58</t>
  </si>
  <si>
    <t>http://www.transparencia.finanzas.campeche.gob.mx/documentos/70/XXII/CREDITOS/%24254%2C000%2C000.00/CONTRATO%20254%20MDP.pdf</t>
  </si>
  <si>
    <t>24/04/2014</t>
  </si>
  <si>
    <t>http://www.transparencia.finanzas.campeche.gob.mx/documentos/70/XXII/CREDITOS/%24120%2C000.000.00/contrato.pdf</t>
  </si>
  <si>
    <t>27/04/2014</t>
  </si>
  <si>
    <t>BANOBRAS, S.N.C.</t>
  </si>
  <si>
    <t>18/11/2014</t>
  </si>
  <si>
    <t>0.77</t>
  </si>
  <si>
    <t>17/10/2034</t>
  </si>
  <si>
    <t>BONOS CUPÓN CERO / RAMO 28</t>
  </si>
  <si>
    <t>http://www.transparencia.finanzas.campeche.gob.mx/documentos/70/XXII/CREDITOS/%24135%2C249%2C812.00/Financiamiento%20No.%2010.pdf</t>
  </si>
  <si>
    <t>30/04/2014</t>
  </si>
  <si>
    <t>07/05/2013</t>
  </si>
  <si>
    <t>0.75</t>
  </si>
  <si>
    <t>17/06/2033</t>
  </si>
  <si>
    <t>http://www.transparencia.finanzas.campeche.gob.mx/documentos/70/XXII/CREDITOS/%246%2C926%2C884.00/Financimiento%20No.%205.pdf</t>
  </si>
  <si>
    <t>03/05/2014</t>
  </si>
  <si>
    <t>08/05/2013</t>
  </si>
  <si>
    <t>8.5</t>
  </si>
  <si>
    <t>http://www.transparencia.finanzas.campeche.gob.mx/documentos/70/XXII/CREDITOS/%2481%2C315%2C528.00/Financiamiento%20No.%206%20.pdf</t>
  </si>
  <si>
    <t>06/05/2014</t>
  </si>
  <si>
    <t>13/07/2012</t>
  </si>
  <si>
    <t>8.17</t>
  </si>
  <si>
    <t>22/10/2032</t>
  </si>
  <si>
    <t>http://www.transparencia.finanzas.campeche.gob.mx/documentos/70/XXII/CREDITOS/%24222%2C500%2C000.00/financiamiento%20no.%203.pdf</t>
  </si>
  <si>
    <t>09/05/2014</t>
  </si>
  <si>
    <t>23/03/2012</t>
  </si>
  <si>
    <t>8.47</t>
  </si>
  <si>
    <t>07/06/2032</t>
  </si>
  <si>
    <t>http://www.transparencia.finanzas.campeche.gob.mx/documentos/70/XXII/CREDITOS/%2483%2C449%2C015.00/Financiamiento%20No.%202.pdf</t>
  </si>
  <si>
    <t>12/05/2014</t>
  </si>
  <si>
    <t>PODER EJECUTIVO DEL ESTADO DE CAMPECHE</t>
  </si>
  <si>
    <t xml:space="preserve"> </t>
  </si>
  <si>
    <t>Criterio 10:  Tasa de interés corresponde a TIIE+. Los criterios 16 y 17.-  En cumplimiento a lo ordenado por la fracción V del punto Octavo de los Lineamientos Técnicos Generales, se informa que en el actual trimestre del ejercicio 2020,   no se emitieron propuestas de autorizaciones de endeudamiento ni se generaron listados de resoluciones negativas para la contratación de financiamientos y/o documentos de esta naturaleza, por lo tanto no es posible establecer hipervínculos de estos criterios. Criterios 20 y 21: La información generada es publicada por la SHCP. Criterios 22 y 25: La Cuenta Pública que ampara el informe consolidado y el analisis de la deuda pública correspondera a la cuenta pública del ejercicio fiscal 2020.</t>
  </si>
  <si>
    <t>https://transparencia.finanzas.campeche.gob.mx/documentos/70/XXII/2020/INFORMA_DEUDA_PUB_2T20.pdf</t>
  </si>
  <si>
    <t>https://transparencia.finanzas.campeche.gob.mx/documentos/70/XXII/2020/ESQUEMAS_BURSATILES_2T20.pdf</t>
  </si>
  <si>
    <t>Criterio 10:  Tasa de interés corresponde a TIIE+. Los criterios 16 y 17.-  En cumplimiento a lo ordenado por la fracción V del punto Octavo de los Lineamientos Técnicos Generales, se informa que en el actual trimestre del ejercicio 2020,   no se emitieron propuestas de autorizaciones de endeudamiento ni se generaron listados de resoluciones negativas para la contratación de financiamientos y/o documentos de esta naturaleza, por lo tanto no es posible establecer hipervínculos de estos criterios. Criterios 20 y 21: La información generada es publicada por la SHCP. Criterios 22 y 25: La Cuenta Pública que ampara el informe consolidado y el analisis de la deuda pública correspondera a la cuenta pública del ejercicio fiscal 2020. Criterio 26: No se genera información, siendo FONREC y PROFISE  Bonos cupón cero adquiridos a través del Gobierno Federal, quien paga por cuenta y orden del ESTADO todo el capital de los créditos adquiridos. EL ESTADO solo pagará los intereses.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</si>
</sst>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6">
    <xf numFmtId="0" fontId="0" fillId="0" borderId="0" xfId="0"/>
    <xf numFmtId="0" fontId="2" fillId="4" borderId="1" xfId="0" applyFont="1" applyFill="1" applyBorder="1" applyAlignment="1">
      <alignment horizontal="center" wrapText="1"/>
    </xf>
    <xf numFmtId="0" fontId="3" fillId="3" borderId="0" xfId="0" applyFont="1" applyFill="1" applyAlignment="1">
      <alignment vertical="top" wrapText="1"/>
    </xf>
    <xf numFmtId="14" fontId="3" fillId="3" borderId="0" xfId="0" applyNumberFormat="1" applyFont="1" applyFill="1" applyAlignment="1">
      <alignment horizontal="left" vertical="top" wrapText="1"/>
    </xf>
    <xf numFmtId="0" fontId="4" fillId="3" borderId="0" xfId="1" applyFill="1" applyAlignment="1">
      <alignment vertical="top" wrapText="1"/>
    </xf>
    <xf numFmtId="0" fontId="3" fillId="3" borderId="0" xfId="0" applyFont="1" applyFill="1" applyAlignment="1">
      <alignment horizontal="left" vertical="top" wrapText="1"/>
    </xf>
    <xf numFmtId="0" fontId="2" fillId="3" borderId="0" xfId="0" applyFont="1" applyFill="1" applyAlignment="1">
      <alignment vertical="top" wrapText="1"/>
    </xf>
    <xf numFmtId="0" fontId="2" fillId="3" borderId="0" xfId="0" applyFont="1" applyFill="1" applyAlignment="1">
      <alignment horizontal="left" vertical="top" wrapText="1"/>
    </xf>
    <xf numFmtId="0" fontId="4" fillId="0" borderId="0" xfId="1" applyFill="1" applyAlignment="1">
      <alignment horizontal="center" vertical="center" wrapText="1"/>
    </xf>
    <xf numFmtId="0" fontId="4" fillId="0" borderId="0" xfId="1" applyFill="1" applyAlignment="1">
      <alignment horizontal="left" vertical="top" wrapText="1"/>
    </xf>
    <xf numFmtId="0" fontId="3" fillId="0" borderId="0" xfId="0" applyFont="1" applyFill="1" applyAlignment="1">
      <alignment vertical="top" wrapText="1"/>
    </xf>
    <xf numFmtId="14" fontId="5" fillId="0" borderId="0" xfId="0" applyNumberFormat="1" applyFont="1" applyFill="1" applyAlignment="1">
      <alignment horizontal="center" vertical="center" wrapText="1"/>
    </xf>
    <xf numFmtId="4" fontId="0" fillId="0" borderId="0" xfId="0" applyNumberFormat="1" applyFill="1" applyAlignment="1">
      <alignment horizontal="left" vertical="top"/>
    </xf>
    <xf numFmtId="4" fontId="3" fillId="0" borderId="0" xfId="0" applyNumberFormat="1" applyFont="1" applyFill="1" applyAlignment="1">
      <alignment horizontal="left" vertical="top" wrapText="1"/>
    </xf>
    <xf numFmtId="0" fontId="4" fillId="0" borderId="0" xfId="1" applyFill="1" applyAlignment="1">
      <alignment vertical="center" wrapText="1"/>
    </xf>
    <xf numFmtId="0" fontId="0" fillId="0" borderId="0" xfId="0" applyAlignment="1">
      <alignment horizontal="center" vertical="center"/>
    </xf>
    <xf numFmtId="0" fontId="2" fillId="4" borderId="1" xfId="0" applyFont="1" applyFill="1" applyBorder="1" applyAlignment="1">
      <alignment horizontal="center" vertical="center" wrapText="1"/>
    </xf>
    <xf numFmtId="0" fontId="2" fillId="0" borderId="0" xfId="0" applyFont="1" applyFill="1" applyAlignment="1">
      <alignment horizontal="left" vertical="top" wrapText="1"/>
    </xf>
    <xf numFmtId="0" fontId="3" fillId="0" borderId="0" xfId="0" applyFont="1" applyFill="1" applyAlignment="1">
      <alignment horizontal="left" vertical="top" wrapText="1"/>
    </xf>
    <xf numFmtId="14" fontId="3" fillId="0" borderId="0" xfId="0" applyNumberFormat="1" applyFont="1" applyFill="1" applyAlignment="1">
      <alignment horizontal="left" vertical="top" wrapText="1"/>
    </xf>
    <xf numFmtId="0" fontId="2" fillId="0" borderId="0" xfId="0" applyFont="1" applyFill="1" applyAlignment="1">
      <alignment vertical="top" wrapText="1"/>
    </xf>
    <xf numFmtId="0" fontId="4" fillId="0" borderId="0" xfId="1" applyFill="1" applyAlignment="1">
      <alignment vertical="top" wrapText="1"/>
    </xf>
    <xf numFmtId="0" fontId="0" fillId="0" borderId="0" xfId="0"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OXANA%20OLIVARES\2020\SIPOT%202020\1ER%20TRIMESTRE%202020\Copia%20Formato%20Deuda%20(Amortizaciones)%201er.%20Trim.%20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
    </sheetNames>
    <sheetDataSet>
      <sheetData sheetId="0">
        <row r="71">
          <cell r="F71">
            <v>83449015</v>
          </cell>
        </row>
        <row r="72">
          <cell r="F72">
            <v>208708907</v>
          </cell>
        </row>
        <row r="73">
          <cell r="F73">
            <v>72675017</v>
          </cell>
        </row>
        <row r="74">
          <cell r="F74">
            <v>6854706</v>
          </cell>
        </row>
        <row r="75">
          <cell r="F75">
            <v>104534855</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ansparencia.finanzas.campeche.gob.mx/documentos/70/XXII/CREDITOS/%2481%2C315%2C528.00/Financiamiento%20No.%206%20.pdf" TargetMode="External"/><Relationship Id="rId13" Type="http://schemas.openxmlformats.org/officeDocument/2006/relationships/hyperlink" Target="https://transparencia.finanzas.campeche.gob.mx/documentos/70/XXII/2020/INFORMA_DEUDA_PUB_2T20.pdf" TargetMode="External"/><Relationship Id="rId18" Type="http://schemas.openxmlformats.org/officeDocument/2006/relationships/hyperlink" Target="https://transparencia.finanzas.campeche.gob.mx/documentos/70/XXII/2020/INFORMA_DEUDA_PUB_2T20.pdf" TargetMode="External"/><Relationship Id="rId26" Type="http://schemas.openxmlformats.org/officeDocument/2006/relationships/printerSettings" Target="../printerSettings/printerSettings1.bin"/><Relationship Id="rId3" Type="http://schemas.openxmlformats.org/officeDocument/2006/relationships/hyperlink" Target="http://www.transparencia.finanzas.campeche.gob.mx/documentos/70/XXII/CREDITOS/%24537%2C500%2C000.00/Financiamiento%20No.%207%20Banamex.pdf" TargetMode="External"/><Relationship Id="rId21" Type="http://schemas.openxmlformats.org/officeDocument/2006/relationships/hyperlink" Target="https://transparencia.finanzas.campeche.gob.mx/documentos/70/XXII/2020/ESQUEMAS_BURSATILES_2T20.pdf" TargetMode="External"/><Relationship Id="rId7" Type="http://schemas.openxmlformats.org/officeDocument/2006/relationships/hyperlink" Target="http://www.transparencia.finanzas.campeche.gob.mx/documentos/70/XXII/CREDITOS/%246%2C926%2C884.00/Financimiento%20No.%205.pdf" TargetMode="External"/><Relationship Id="rId12" Type="http://schemas.openxmlformats.org/officeDocument/2006/relationships/hyperlink" Target="https://transparencia.finanzas.campeche.gob.mx/documentos/70/XXII/2020/INFORMA_DEUDA_PUB_2T20.pdf" TargetMode="External"/><Relationship Id="rId17" Type="http://schemas.openxmlformats.org/officeDocument/2006/relationships/hyperlink" Target="https://transparencia.finanzas.campeche.gob.mx/documentos/70/XXII/2020/INFORMA_DEUDA_PUB_2T20.pdf" TargetMode="External"/><Relationship Id="rId25" Type="http://schemas.openxmlformats.org/officeDocument/2006/relationships/hyperlink" Target="https://transparencia.finanzas.campeche.gob.mx/documentos/70/XXII/2020/ESQUEMAS_BURSATILES_2T20.pdf" TargetMode="External"/><Relationship Id="rId2" Type="http://schemas.openxmlformats.org/officeDocument/2006/relationships/hyperlink" Target="http://www.transparencia.finanzas.campeche.gob.mx/documentos/70/XXII/CREDITOS/SANTANDER%20800MDP.pdf" TargetMode="External"/><Relationship Id="rId16" Type="http://schemas.openxmlformats.org/officeDocument/2006/relationships/hyperlink" Target="https://transparencia.finanzas.campeche.gob.mx/documentos/70/XXII/2020/INFORMA_DEUDA_PUB_2T20.pdf" TargetMode="External"/><Relationship Id="rId20" Type="http://schemas.openxmlformats.org/officeDocument/2006/relationships/hyperlink" Target="https://transparencia.finanzas.campeche.gob.mx/documentos/70/XXII/2020/INFORMA_DEUDA_PUB_2T20.pdf" TargetMode="External"/><Relationship Id="rId1" Type="http://schemas.openxmlformats.org/officeDocument/2006/relationships/hyperlink" Target="http://transparencia.finanzas.campeche.gob.mx/documentos/70/XXII/CREDITOS/806.pdf" TargetMode="External"/><Relationship Id="rId6" Type="http://schemas.openxmlformats.org/officeDocument/2006/relationships/hyperlink" Target="http://www.transparencia.finanzas.campeche.gob.mx/documentos/70/XXII/CREDITOS/%24135%2C249%2C812.00/Financiamiento%20No.%2010.pdf" TargetMode="External"/><Relationship Id="rId11" Type="http://schemas.openxmlformats.org/officeDocument/2006/relationships/hyperlink" Target="https://transparencia.finanzas.campeche.gob.mx/documentos/70/XXII/2020/INFORMA_DEUDA_PUB_2T20.pdf" TargetMode="External"/><Relationship Id="rId24" Type="http://schemas.openxmlformats.org/officeDocument/2006/relationships/hyperlink" Target="https://transparencia.finanzas.campeche.gob.mx/documentos/70/XXII/2020/ESQUEMAS_BURSATILES_2T20.pdf" TargetMode="External"/><Relationship Id="rId5" Type="http://schemas.openxmlformats.org/officeDocument/2006/relationships/hyperlink" Target="http://www.transparencia.finanzas.campeche.gob.mx/documentos/70/XXII/CREDITOS/%24120%2C000.000.00/contrato.pdf" TargetMode="External"/><Relationship Id="rId15" Type="http://schemas.openxmlformats.org/officeDocument/2006/relationships/hyperlink" Target="https://transparencia.finanzas.campeche.gob.mx/documentos/70/XXII/2020/INFORMA_DEUDA_PUB_2T20.pdf" TargetMode="External"/><Relationship Id="rId23" Type="http://schemas.openxmlformats.org/officeDocument/2006/relationships/hyperlink" Target="https://transparencia.finanzas.campeche.gob.mx/documentos/70/XXII/2020/ESQUEMAS_BURSATILES_2T20.pdf" TargetMode="External"/><Relationship Id="rId10" Type="http://schemas.openxmlformats.org/officeDocument/2006/relationships/hyperlink" Target="http://www.transparencia.finanzas.campeche.gob.mx/documentos/70/XXII/CREDITOS/%2483%2C449%2C015.00/Financiamiento%20No.%202.pdf" TargetMode="External"/><Relationship Id="rId19" Type="http://schemas.openxmlformats.org/officeDocument/2006/relationships/hyperlink" Target="https://transparencia.finanzas.campeche.gob.mx/documentos/70/XXII/2020/INFORMA_DEUDA_PUB_2T20.pdf" TargetMode="External"/><Relationship Id="rId4" Type="http://schemas.openxmlformats.org/officeDocument/2006/relationships/hyperlink" Target="http://www.transparencia.finanzas.campeche.gob.mx/documentos/70/XXII/CREDITOS/%24254%2C000%2C000.00/CONTRATO%20254%20MDP.pdf" TargetMode="External"/><Relationship Id="rId9" Type="http://schemas.openxmlformats.org/officeDocument/2006/relationships/hyperlink" Target="http://www.transparencia.finanzas.campeche.gob.mx/documentos/70/XXII/CREDITOS/%24222%2C500%2C000.00/financiamiento%20no.%203.pdf" TargetMode="External"/><Relationship Id="rId14" Type="http://schemas.openxmlformats.org/officeDocument/2006/relationships/hyperlink" Target="https://transparencia.finanzas.campeche.gob.mx/documentos/70/XXII/2020/INFORMA_DEUDA_PUB_2T20.pdf" TargetMode="External"/><Relationship Id="rId22" Type="http://schemas.openxmlformats.org/officeDocument/2006/relationships/hyperlink" Target="https://transparencia.finanzas.campeche.gob.mx/documentos/70/XXII/2020/ESQUEMAS_BURSATILES_2T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
  <sheetViews>
    <sheetView tabSelected="1" topLeftCell="A2" zoomScale="70" zoomScaleNormal="70" workbookViewId="0">
      <selection activeCell="C13" sqref="C13"/>
    </sheetView>
  </sheetViews>
  <sheetFormatPr baseColWidth="10" defaultColWidth="8.85546875" defaultRowHeight="15" x14ac:dyDescent="0.25"/>
  <cols>
    <col min="1" max="1" width="8" bestFit="1" customWidth="1"/>
    <col min="2" max="2" width="36" customWidth="1"/>
    <col min="3" max="3" width="38.5703125" bestFit="1" customWidth="1"/>
    <col min="4" max="4" width="13.42578125" customWidth="1"/>
    <col min="5" max="5" width="34" customWidth="1"/>
    <col min="6" max="6" width="25.28515625" customWidth="1"/>
    <col min="7" max="7" width="16.5703125" customWidth="1"/>
    <col min="8" max="8" width="24.140625" customWidth="1"/>
    <col min="9" max="9" width="22.5703125" customWidth="1"/>
    <col min="10" max="10" width="28.28515625" customWidth="1"/>
    <col min="11" max="11" width="28.7109375" customWidth="1"/>
    <col min="12" max="12" width="38.7109375" customWidth="1"/>
    <col min="13" max="13" width="29.7109375" customWidth="1"/>
    <col min="14" max="14" width="42.85546875" customWidth="1"/>
    <col min="15" max="15" width="40.28515625" customWidth="1"/>
    <col min="16" max="16" width="27.5703125" bestFit="1" customWidth="1"/>
    <col min="17" max="17" width="49.28515625" bestFit="1" customWidth="1"/>
    <col min="18" max="18" width="41.7109375" bestFit="1" customWidth="1"/>
    <col min="19" max="19" width="62.7109375" bestFit="1" customWidth="1"/>
    <col min="20" max="20" width="61.28515625" bestFit="1" customWidth="1"/>
    <col min="21" max="21" width="56.7109375" bestFit="1" customWidth="1"/>
    <col min="22" max="22" width="58.140625" bestFit="1" customWidth="1"/>
    <col min="23" max="23" width="62.28515625" bestFit="1" customWidth="1"/>
    <col min="24" max="24" width="73.7109375" bestFit="1" customWidth="1"/>
    <col min="25" max="25" width="47.85546875" bestFit="1" customWidth="1"/>
    <col min="26" max="26" width="46.5703125" bestFit="1" customWidth="1"/>
    <col min="27" max="27" width="67.5703125" style="15" bestFit="1" customWidth="1"/>
    <col min="28" max="28" width="73.28515625" bestFit="1" customWidth="1"/>
    <col min="29" max="29" width="17.5703125" bestFit="1" customWidth="1"/>
    <col min="30" max="30" width="20" bestFit="1" customWidth="1"/>
    <col min="31" max="31" width="102.85546875" customWidth="1"/>
  </cols>
  <sheetData>
    <row r="1" spans="1:31" hidden="1" x14ac:dyDescent="0.25">
      <c r="A1" t="s">
        <v>0</v>
      </c>
    </row>
    <row r="2" spans="1:31" x14ac:dyDescent="0.25">
      <c r="A2" s="23" t="s">
        <v>1</v>
      </c>
      <c r="B2" s="24"/>
      <c r="C2" s="24"/>
      <c r="D2" s="23" t="s">
        <v>2</v>
      </c>
      <c r="E2" s="24"/>
      <c r="F2" s="24"/>
      <c r="G2" s="23" t="s">
        <v>3</v>
      </c>
      <c r="H2" s="24"/>
      <c r="I2" s="24"/>
      <c r="O2" t="s">
        <v>142</v>
      </c>
    </row>
    <row r="3" spans="1:31" x14ac:dyDescent="0.25">
      <c r="A3" s="25" t="s">
        <v>4</v>
      </c>
      <c r="B3" s="24"/>
      <c r="C3" s="24"/>
      <c r="D3" s="25" t="s">
        <v>5</v>
      </c>
      <c r="E3" s="24"/>
      <c r="F3" s="24"/>
      <c r="G3" s="25" t="s">
        <v>6</v>
      </c>
      <c r="H3" s="24"/>
      <c r="I3" s="24"/>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s="15"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s="15" t="s">
        <v>42</v>
      </c>
      <c r="AB5" t="s">
        <v>43</v>
      </c>
      <c r="AC5" t="s">
        <v>44</v>
      </c>
      <c r="AD5" t="s">
        <v>45</v>
      </c>
      <c r="AE5" t="s">
        <v>46</v>
      </c>
    </row>
    <row r="6" spans="1:31" x14ac:dyDescent="0.25">
      <c r="A6" s="23" t="s">
        <v>47</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6" t="s">
        <v>74</v>
      </c>
      <c r="AB7" s="1" t="s">
        <v>75</v>
      </c>
      <c r="AC7" s="1" t="s">
        <v>76</v>
      </c>
      <c r="AD7" s="1" t="s">
        <v>77</v>
      </c>
      <c r="AE7" s="1" t="s">
        <v>78</v>
      </c>
    </row>
    <row r="8" spans="1:31" ht="90.75" customHeight="1" x14ac:dyDescent="0.25">
      <c r="A8" s="5">
        <v>2020</v>
      </c>
      <c r="B8" s="3">
        <v>43922</v>
      </c>
      <c r="C8" s="3">
        <v>44012</v>
      </c>
      <c r="D8" s="6" t="s">
        <v>141</v>
      </c>
      <c r="E8" s="2" t="s">
        <v>84</v>
      </c>
      <c r="F8" s="2" t="s">
        <v>81</v>
      </c>
      <c r="G8" s="2" t="s">
        <v>85</v>
      </c>
      <c r="H8" s="2" t="s">
        <v>86</v>
      </c>
      <c r="I8" s="2" t="s">
        <v>87</v>
      </c>
      <c r="J8" s="2" t="s">
        <v>88</v>
      </c>
      <c r="K8" s="2" t="s">
        <v>89</v>
      </c>
      <c r="L8" s="2" t="s">
        <v>88</v>
      </c>
      <c r="M8" s="2" t="s">
        <v>90</v>
      </c>
      <c r="N8" s="2" t="s">
        <v>91</v>
      </c>
      <c r="O8" s="2" t="s">
        <v>92</v>
      </c>
      <c r="P8" s="12">
        <v>789919409.60000002</v>
      </c>
      <c r="Q8" s="2" t="s">
        <v>93</v>
      </c>
      <c r="R8" s="2"/>
      <c r="S8" s="4" t="s">
        <v>94</v>
      </c>
      <c r="T8" s="2" t="s">
        <v>93</v>
      </c>
      <c r="U8" s="9"/>
      <c r="V8" s="9"/>
      <c r="W8" s="10"/>
      <c r="X8" s="2" t="s">
        <v>95</v>
      </c>
      <c r="Y8" s="14" t="s">
        <v>144</v>
      </c>
      <c r="Z8" s="2"/>
      <c r="AA8" s="8" t="s">
        <v>145</v>
      </c>
      <c r="AB8" s="2" t="s">
        <v>96</v>
      </c>
      <c r="AC8" s="11">
        <v>44041</v>
      </c>
      <c r="AD8" s="11">
        <v>44041</v>
      </c>
      <c r="AE8" s="7" t="s">
        <v>143</v>
      </c>
    </row>
    <row r="9" spans="1:31" s="22" customFormat="1" ht="90.75" customHeight="1" x14ac:dyDescent="0.25">
      <c r="A9" s="18">
        <v>2020</v>
      </c>
      <c r="B9" s="19">
        <v>43922</v>
      </c>
      <c r="C9" s="19">
        <v>44012</v>
      </c>
      <c r="D9" s="20" t="s">
        <v>141</v>
      </c>
      <c r="E9" s="10" t="s">
        <v>84</v>
      </c>
      <c r="F9" s="10" t="s">
        <v>81</v>
      </c>
      <c r="G9" s="10" t="s">
        <v>97</v>
      </c>
      <c r="H9" s="10" t="s">
        <v>98</v>
      </c>
      <c r="I9" s="10" t="s">
        <v>99</v>
      </c>
      <c r="J9" s="10" t="s">
        <v>88</v>
      </c>
      <c r="K9" s="10" t="s">
        <v>100</v>
      </c>
      <c r="L9" s="10" t="s">
        <v>88</v>
      </c>
      <c r="M9" s="10" t="s">
        <v>101</v>
      </c>
      <c r="N9" s="10" t="s">
        <v>91</v>
      </c>
      <c r="O9" s="10" t="s">
        <v>92</v>
      </c>
      <c r="P9" s="12">
        <v>782584543.19000006</v>
      </c>
      <c r="Q9" s="10" t="s">
        <v>93</v>
      </c>
      <c r="R9" s="10" t="s">
        <v>93</v>
      </c>
      <c r="S9" s="21" t="s">
        <v>102</v>
      </c>
      <c r="T9" s="10"/>
      <c r="U9" s="9"/>
      <c r="V9" s="9"/>
      <c r="W9" s="10"/>
      <c r="X9" s="10" t="s">
        <v>103</v>
      </c>
      <c r="Y9" s="14" t="s">
        <v>144</v>
      </c>
      <c r="Z9" s="10"/>
      <c r="AA9" s="8" t="s">
        <v>145</v>
      </c>
      <c r="AB9" s="20" t="s">
        <v>96</v>
      </c>
      <c r="AC9" s="11">
        <f>AC8</f>
        <v>44041</v>
      </c>
      <c r="AD9" s="11">
        <f>AD8</f>
        <v>44041</v>
      </c>
      <c r="AE9" s="17" t="s">
        <v>143</v>
      </c>
    </row>
    <row r="10" spans="1:31" s="22" customFormat="1" ht="90.75" customHeight="1" x14ac:dyDescent="0.25">
      <c r="A10" s="18">
        <v>2020</v>
      </c>
      <c r="B10" s="19">
        <v>43922</v>
      </c>
      <c r="C10" s="19">
        <v>44012</v>
      </c>
      <c r="D10" s="20" t="s">
        <v>141</v>
      </c>
      <c r="E10" s="10" t="s">
        <v>84</v>
      </c>
      <c r="F10" s="10" t="s">
        <v>81</v>
      </c>
      <c r="G10" s="10" t="s">
        <v>104</v>
      </c>
      <c r="H10" s="10" t="s">
        <v>105</v>
      </c>
      <c r="I10" s="10">
        <v>537500000</v>
      </c>
      <c r="J10" s="10" t="s">
        <v>88</v>
      </c>
      <c r="K10" s="10" t="s">
        <v>89</v>
      </c>
      <c r="L10" s="10" t="s">
        <v>88</v>
      </c>
      <c r="M10" s="10" t="s">
        <v>106</v>
      </c>
      <c r="N10" s="10" t="s">
        <v>91</v>
      </c>
      <c r="O10" s="10" t="s">
        <v>92</v>
      </c>
      <c r="P10" s="13">
        <v>487043625.30000001</v>
      </c>
      <c r="Q10" s="10" t="s">
        <v>93</v>
      </c>
      <c r="R10" s="10" t="s">
        <v>93</v>
      </c>
      <c r="S10" s="21" t="s">
        <v>107</v>
      </c>
      <c r="T10" s="10" t="s">
        <v>93</v>
      </c>
      <c r="U10" s="9"/>
      <c r="V10" s="9"/>
      <c r="W10" s="10"/>
      <c r="X10" s="10" t="s">
        <v>108</v>
      </c>
      <c r="Y10" s="14" t="s">
        <v>144</v>
      </c>
      <c r="Z10" s="10"/>
      <c r="AA10" s="8" t="s">
        <v>145</v>
      </c>
      <c r="AB10" s="10" t="s">
        <v>96</v>
      </c>
      <c r="AC10" s="11">
        <f t="shared" ref="AC10:AC17" si="0">AC9</f>
        <v>44041</v>
      </c>
      <c r="AD10" s="11">
        <f t="shared" ref="AD10:AD17" si="1">AD9</f>
        <v>44041</v>
      </c>
      <c r="AE10" s="17" t="s">
        <v>143</v>
      </c>
    </row>
    <row r="11" spans="1:31" s="22" customFormat="1" ht="90.75" customHeight="1" x14ac:dyDescent="0.25">
      <c r="A11" s="18">
        <v>2020</v>
      </c>
      <c r="B11" s="19">
        <v>43922</v>
      </c>
      <c r="C11" s="19">
        <v>44012</v>
      </c>
      <c r="D11" s="20" t="s">
        <v>141</v>
      </c>
      <c r="E11" s="10" t="s">
        <v>84</v>
      </c>
      <c r="F11" s="10" t="s">
        <v>81</v>
      </c>
      <c r="G11" s="10" t="s">
        <v>104</v>
      </c>
      <c r="H11" s="10" t="s">
        <v>109</v>
      </c>
      <c r="I11" s="10">
        <v>254000000</v>
      </c>
      <c r="J11" s="10" t="s">
        <v>88</v>
      </c>
      <c r="K11" s="10" t="s">
        <v>110</v>
      </c>
      <c r="L11" s="10" t="s">
        <v>88</v>
      </c>
      <c r="M11" s="10" t="s">
        <v>106</v>
      </c>
      <c r="N11" s="10" t="s">
        <v>91</v>
      </c>
      <c r="O11" s="10" t="s">
        <v>92</v>
      </c>
      <c r="P11" s="13">
        <v>159573008.41</v>
      </c>
      <c r="Q11" s="10" t="s">
        <v>93</v>
      </c>
      <c r="R11" s="10" t="s">
        <v>93</v>
      </c>
      <c r="S11" s="21" t="s">
        <v>111</v>
      </c>
      <c r="T11" s="10" t="s">
        <v>93</v>
      </c>
      <c r="U11" s="9"/>
      <c r="V11" s="9"/>
      <c r="W11" s="10"/>
      <c r="X11" s="10" t="s">
        <v>112</v>
      </c>
      <c r="Y11" s="14" t="s">
        <v>144</v>
      </c>
      <c r="Z11" s="10"/>
      <c r="AA11" s="8" t="s">
        <v>145</v>
      </c>
      <c r="AB11" s="10" t="s">
        <v>96</v>
      </c>
      <c r="AC11" s="11">
        <f t="shared" si="0"/>
        <v>44041</v>
      </c>
      <c r="AD11" s="11">
        <f t="shared" si="1"/>
        <v>44041</v>
      </c>
      <c r="AE11" s="17" t="s">
        <v>143</v>
      </c>
    </row>
    <row r="12" spans="1:31" s="22" customFormat="1" ht="90.75" customHeight="1" x14ac:dyDescent="0.25">
      <c r="A12" s="18">
        <v>2020</v>
      </c>
      <c r="B12" s="19">
        <v>43922</v>
      </c>
      <c r="C12" s="19">
        <v>44012</v>
      </c>
      <c r="D12" s="20" t="s">
        <v>141</v>
      </c>
      <c r="E12" s="10" t="s">
        <v>84</v>
      </c>
      <c r="F12" s="10" t="s">
        <v>81</v>
      </c>
      <c r="G12" s="10" t="s">
        <v>104</v>
      </c>
      <c r="H12" s="10" t="s">
        <v>109</v>
      </c>
      <c r="I12" s="10">
        <v>120000000</v>
      </c>
      <c r="J12" s="10" t="s">
        <v>88</v>
      </c>
      <c r="K12" s="10" t="s">
        <v>110</v>
      </c>
      <c r="L12" s="10" t="s">
        <v>88</v>
      </c>
      <c r="M12" s="10" t="s">
        <v>106</v>
      </c>
      <c r="N12" s="10" t="s">
        <v>91</v>
      </c>
      <c r="O12" s="10" t="s">
        <v>92</v>
      </c>
      <c r="P12" s="13">
        <v>99845349.069999993</v>
      </c>
      <c r="Q12" s="10" t="s">
        <v>93</v>
      </c>
      <c r="R12" s="10" t="s">
        <v>93</v>
      </c>
      <c r="S12" s="21" t="s">
        <v>113</v>
      </c>
      <c r="T12" s="10" t="s">
        <v>93</v>
      </c>
      <c r="U12" s="9"/>
      <c r="V12" s="9"/>
      <c r="W12" s="10"/>
      <c r="X12" s="10" t="s">
        <v>114</v>
      </c>
      <c r="Y12" s="14" t="s">
        <v>144</v>
      </c>
      <c r="Z12" s="10"/>
      <c r="AA12" s="8" t="s">
        <v>145</v>
      </c>
      <c r="AB12" s="10" t="s">
        <v>96</v>
      </c>
      <c r="AC12" s="11">
        <f t="shared" si="0"/>
        <v>44041</v>
      </c>
      <c r="AD12" s="11">
        <f t="shared" si="1"/>
        <v>44041</v>
      </c>
      <c r="AE12" s="17" t="s">
        <v>143</v>
      </c>
    </row>
    <row r="13" spans="1:31" s="22" customFormat="1" ht="121.5" customHeight="1" x14ac:dyDescent="0.25">
      <c r="A13" s="18">
        <v>2020</v>
      </c>
      <c r="B13" s="19">
        <v>43922</v>
      </c>
      <c r="C13" s="19">
        <v>44012</v>
      </c>
      <c r="D13" s="20" t="s">
        <v>141</v>
      </c>
      <c r="E13" s="10" t="s">
        <v>84</v>
      </c>
      <c r="F13" s="10" t="s">
        <v>82</v>
      </c>
      <c r="G13" s="10" t="s">
        <v>115</v>
      </c>
      <c r="H13" s="10" t="s">
        <v>116</v>
      </c>
      <c r="I13" s="10">
        <v>135249812</v>
      </c>
      <c r="J13" s="10" t="s">
        <v>88</v>
      </c>
      <c r="K13" s="10" t="s">
        <v>117</v>
      </c>
      <c r="L13" s="10" t="s">
        <v>88</v>
      </c>
      <c r="M13" s="10" t="s">
        <v>118</v>
      </c>
      <c r="N13" s="10" t="s">
        <v>119</v>
      </c>
      <c r="O13" s="10" t="s">
        <v>92</v>
      </c>
      <c r="P13" s="13">
        <f>[1]MAR!$F$75</f>
        <v>104534855</v>
      </c>
      <c r="Q13" s="10" t="s">
        <v>93</v>
      </c>
      <c r="R13" s="10" t="s">
        <v>93</v>
      </c>
      <c r="S13" s="21" t="s">
        <v>120</v>
      </c>
      <c r="T13" s="10" t="s">
        <v>93</v>
      </c>
      <c r="U13" s="9"/>
      <c r="V13" s="9"/>
      <c r="W13" s="10"/>
      <c r="X13" s="10" t="s">
        <v>121</v>
      </c>
      <c r="Y13" s="14" t="s">
        <v>144</v>
      </c>
      <c r="Z13" s="10"/>
      <c r="AA13" s="8"/>
      <c r="AB13" s="10" t="s">
        <v>96</v>
      </c>
      <c r="AC13" s="11">
        <f t="shared" si="0"/>
        <v>44041</v>
      </c>
      <c r="AD13" s="11">
        <f t="shared" si="1"/>
        <v>44041</v>
      </c>
      <c r="AE13" s="17" t="s">
        <v>146</v>
      </c>
    </row>
    <row r="14" spans="1:31" s="22" customFormat="1" ht="118.5" customHeight="1" x14ac:dyDescent="0.25">
      <c r="A14" s="18">
        <v>2020</v>
      </c>
      <c r="B14" s="19">
        <v>43922</v>
      </c>
      <c r="C14" s="19">
        <v>44012</v>
      </c>
      <c r="D14" s="20" t="s">
        <v>141</v>
      </c>
      <c r="E14" s="10" t="s">
        <v>84</v>
      </c>
      <c r="F14" s="10" t="s">
        <v>82</v>
      </c>
      <c r="G14" s="10" t="s">
        <v>115</v>
      </c>
      <c r="H14" s="10" t="s">
        <v>122</v>
      </c>
      <c r="I14" s="10">
        <v>6926884</v>
      </c>
      <c r="J14" s="10" t="s">
        <v>88</v>
      </c>
      <c r="K14" s="10" t="s">
        <v>123</v>
      </c>
      <c r="L14" s="10" t="s">
        <v>88</v>
      </c>
      <c r="M14" s="10" t="s">
        <v>124</v>
      </c>
      <c r="N14" s="10" t="s">
        <v>119</v>
      </c>
      <c r="O14" s="10" t="s">
        <v>92</v>
      </c>
      <c r="P14" s="13">
        <f>[1]MAR!$F$74</f>
        <v>6854706</v>
      </c>
      <c r="Q14" s="10" t="s">
        <v>93</v>
      </c>
      <c r="R14" s="10" t="s">
        <v>93</v>
      </c>
      <c r="S14" s="21" t="s">
        <v>125</v>
      </c>
      <c r="T14" s="10" t="s">
        <v>93</v>
      </c>
      <c r="U14" s="9"/>
      <c r="V14" s="9"/>
      <c r="W14" s="10"/>
      <c r="X14" s="10" t="s">
        <v>126</v>
      </c>
      <c r="Y14" s="14" t="s">
        <v>144</v>
      </c>
      <c r="Z14" s="10"/>
      <c r="AA14" s="8"/>
      <c r="AB14" s="10" t="s">
        <v>96</v>
      </c>
      <c r="AC14" s="11">
        <f t="shared" si="0"/>
        <v>44041</v>
      </c>
      <c r="AD14" s="11">
        <f t="shared" si="1"/>
        <v>44041</v>
      </c>
      <c r="AE14" s="17" t="s">
        <v>146</v>
      </c>
    </row>
    <row r="15" spans="1:31" s="22" customFormat="1" ht="90.75" customHeight="1" x14ac:dyDescent="0.25">
      <c r="A15" s="18">
        <v>2020</v>
      </c>
      <c r="B15" s="19">
        <v>43922</v>
      </c>
      <c r="C15" s="19">
        <v>44012</v>
      </c>
      <c r="D15" s="20" t="s">
        <v>141</v>
      </c>
      <c r="E15" s="10" t="s">
        <v>84</v>
      </c>
      <c r="F15" s="10" t="s">
        <v>82</v>
      </c>
      <c r="G15" s="10" t="s">
        <v>115</v>
      </c>
      <c r="H15" s="10" t="s">
        <v>127</v>
      </c>
      <c r="I15" s="10">
        <v>81315528</v>
      </c>
      <c r="J15" s="10" t="s">
        <v>88</v>
      </c>
      <c r="K15" s="10" t="s">
        <v>128</v>
      </c>
      <c r="L15" s="10" t="s">
        <v>88</v>
      </c>
      <c r="M15" s="10" t="s">
        <v>124</v>
      </c>
      <c r="N15" s="10" t="s">
        <v>119</v>
      </c>
      <c r="O15" s="10" t="s">
        <v>92</v>
      </c>
      <c r="P15" s="13">
        <f>[1]MAR!$F$73</f>
        <v>72675017</v>
      </c>
      <c r="Q15" s="10" t="s">
        <v>93</v>
      </c>
      <c r="R15" s="10" t="s">
        <v>93</v>
      </c>
      <c r="S15" s="21" t="s">
        <v>129</v>
      </c>
      <c r="T15" s="10" t="s">
        <v>93</v>
      </c>
      <c r="U15" s="9"/>
      <c r="V15" s="9"/>
      <c r="W15" s="10"/>
      <c r="X15" s="10" t="s">
        <v>130</v>
      </c>
      <c r="Y15" s="14" t="s">
        <v>144</v>
      </c>
      <c r="Z15" s="10"/>
      <c r="AA15" s="8"/>
      <c r="AB15" s="10" t="s">
        <v>96</v>
      </c>
      <c r="AC15" s="11">
        <f t="shared" si="0"/>
        <v>44041</v>
      </c>
      <c r="AD15" s="11">
        <f t="shared" si="1"/>
        <v>44041</v>
      </c>
      <c r="AE15" s="17" t="s">
        <v>146</v>
      </c>
    </row>
    <row r="16" spans="1:31" s="22" customFormat="1" ht="90.75" customHeight="1" x14ac:dyDescent="0.25">
      <c r="A16" s="18">
        <v>2020</v>
      </c>
      <c r="B16" s="19">
        <v>43922</v>
      </c>
      <c r="C16" s="19">
        <v>44012</v>
      </c>
      <c r="D16" s="20" t="s">
        <v>141</v>
      </c>
      <c r="E16" s="10" t="s">
        <v>84</v>
      </c>
      <c r="F16" s="10" t="s">
        <v>82</v>
      </c>
      <c r="G16" s="10" t="s">
        <v>115</v>
      </c>
      <c r="H16" s="10" t="s">
        <v>131</v>
      </c>
      <c r="I16" s="10">
        <v>222500000</v>
      </c>
      <c r="J16" s="10" t="s">
        <v>88</v>
      </c>
      <c r="K16" s="10" t="s">
        <v>132</v>
      </c>
      <c r="L16" s="10" t="s">
        <v>88</v>
      </c>
      <c r="M16" s="10" t="s">
        <v>133</v>
      </c>
      <c r="N16" s="10" t="s">
        <v>119</v>
      </c>
      <c r="O16" s="10" t="s">
        <v>92</v>
      </c>
      <c r="P16" s="13">
        <f>[1]MAR!$F$72</f>
        <v>208708907</v>
      </c>
      <c r="Q16" s="10" t="s">
        <v>93</v>
      </c>
      <c r="R16" s="10" t="s">
        <v>93</v>
      </c>
      <c r="S16" s="21" t="s">
        <v>134</v>
      </c>
      <c r="T16" s="10" t="s">
        <v>93</v>
      </c>
      <c r="U16" s="9"/>
      <c r="V16" s="9"/>
      <c r="W16" s="10"/>
      <c r="X16" s="10" t="s">
        <v>135</v>
      </c>
      <c r="Y16" s="14" t="s">
        <v>144</v>
      </c>
      <c r="Z16" s="10"/>
      <c r="AA16" s="8"/>
      <c r="AB16" s="10" t="s">
        <v>96</v>
      </c>
      <c r="AC16" s="11">
        <f t="shared" si="0"/>
        <v>44041</v>
      </c>
      <c r="AD16" s="11">
        <f t="shared" si="1"/>
        <v>44041</v>
      </c>
      <c r="AE16" s="17" t="s">
        <v>146</v>
      </c>
    </row>
    <row r="17" spans="1:31" s="22" customFormat="1" ht="90.75" customHeight="1" x14ac:dyDescent="0.25">
      <c r="A17" s="18">
        <v>2020</v>
      </c>
      <c r="B17" s="19">
        <v>43922</v>
      </c>
      <c r="C17" s="19">
        <v>44012</v>
      </c>
      <c r="D17" s="20" t="s">
        <v>141</v>
      </c>
      <c r="E17" s="10" t="s">
        <v>84</v>
      </c>
      <c r="F17" s="10" t="s">
        <v>82</v>
      </c>
      <c r="G17" s="10" t="s">
        <v>115</v>
      </c>
      <c r="H17" s="10" t="s">
        <v>136</v>
      </c>
      <c r="I17" s="10">
        <v>83449015</v>
      </c>
      <c r="J17" s="10" t="s">
        <v>88</v>
      </c>
      <c r="K17" s="10" t="s">
        <v>137</v>
      </c>
      <c r="L17" s="10" t="s">
        <v>88</v>
      </c>
      <c r="M17" s="10" t="s">
        <v>138</v>
      </c>
      <c r="N17" s="10" t="s">
        <v>119</v>
      </c>
      <c r="O17" s="10" t="s">
        <v>92</v>
      </c>
      <c r="P17" s="13">
        <f>[1]MAR!$F$71</f>
        <v>83449015</v>
      </c>
      <c r="Q17" s="10" t="s">
        <v>93</v>
      </c>
      <c r="R17" s="10" t="s">
        <v>93</v>
      </c>
      <c r="S17" s="21" t="s">
        <v>139</v>
      </c>
      <c r="T17" s="10" t="s">
        <v>93</v>
      </c>
      <c r="U17" s="9"/>
      <c r="V17" s="9"/>
      <c r="W17" s="10"/>
      <c r="X17" s="10" t="s">
        <v>140</v>
      </c>
      <c r="Y17" s="14" t="s">
        <v>144</v>
      </c>
      <c r="Z17" s="10"/>
      <c r="AA17" s="8"/>
      <c r="AB17" s="10" t="s">
        <v>96</v>
      </c>
      <c r="AC17" s="11">
        <f t="shared" si="0"/>
        <v>44041</v>
      </c>
      <c r="AD17" s="11">
        <f t="shared" si="1"/>
        <v>44041</v>
      </c>
      <c r="AE17" s="17" t="s">
        <v>146</v>
      </c>
    </row>
  </sheetData>
  <mergeCells count="7">
    <mergeCell ref="A6:AE6"/>
    <mergeCell ref="A2:C2"/>
    <mergeCell ref="D2:F2"/>
    <mergeCell ref="G2:I2"/>
    <mergeCell ref="A3:C3"/>
    <mergeCell ref="D3:F3"/>
    <mergeCell ref="G3:I3"/>
  </mergeCells>
  <dataValidations count="1">
    <dataValidation type="list" allowBlank="1" showErrorMessage="1" sqref="F8:F55">
      <formula1>Hidden_15</formula1>
    </dataValidation>
  </dataValidations>
  <hyperlinks>
    <hyperlink ref="S8" r:id="rId1"/>
    <hyperlink ref="S9" r:id="rId2"/>
    <hyperlink ref="S10" r:id="rId3"/>
    <hyperlink ref="S11" r:id="rId4"/>
    <hyperlink ref="S12" r:id="rId5"/>
    <hyperlink ref="S13" r:id="rId6"/>
    <hyperlink ref="S14" r:id="rId7"/>
    <hyperlink ref="S15" r:id="rId8"/>
    <hyperlink ref="S16" r:id="rId9"/>
    <hyperlink ref="S17" r:id="rId10"/>
    <hyperlink ref="Y8" r:id="rId11"/>
    <hyperlink ref="Y9" r:id="rId12"/>
    <hyperlink ref="Y10" r:id="rId13"/>
    <hyperlink ref="Y11" r:id="rId14"/>
    <hyperlink ref="Y12" r:id="rId15"/>
    <hyperlink ref="Y13" r:id="rId16"/>
    <hyperlink ref="Y14" r:id="rId17"/>
    <hyperlink ref="Y15" r:id="rId18"/>
    <hyperlink ref="Y16" r:id="rId19"/>
    <hyperlink ref="Y17" r:id="rId20"/>
    <hyperlink ref="AA8" r:id="rId21"/>
    <hyperlink ref="AA9" r:id="rId22"/>
    <hyperlink ref="AA10" r:id="rId23"/>
    <hyperlink ref="AA11" r:id="rId24"/>
    <hyperlink ref="AA12" r:id="rId25"/>
  </hyperlinks>
  <pageMargins left="3.937007874015748E-2" right="3.937007874015748E-2" top="0.74803149606299213" bottom="0.74803149606299213" header="0.31496062992125984" footer="0.31496062992125984"/>
  <pageSetup scale="55" fitToWidth="0" orientation="landscape" r:id="rId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554687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2019-10-03T18:06:49Z</cp:lastPrinted>
  <dcterms:created xsi:type="dcterms:W3CDTF">2019-01-07T17:46:09Z</dcterms:created>
  <dcterms:modified xsi:type="dcterms:W3CDTF">2020-07-30T02:12:25Z</dcterms:modified>
</cp:coreProperties>
</file>